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ours\M2 Agreg\Leçons\LC 16 Edifices Ordonnés\"/>
    </mc:Choice>
  </mc:AlternateContent>
  <xr:revisionPtr revIDLastSave="0" documentId="8_{4A9333D5-675D-4840-976C-220A53260128}" xr6:coauthVersionLast="47" xr6:coauthVersionMax="47" xr10:uidLastSave="{00000000-0000-0000-0000-000000000000}"/>
  <bookViews>
    <workbookView xWindow="-120" yWindow="-120" windowWidth="20730" windowHeight="11310" xr2:uid="{027FC3A1-96AE-418E-B71F-4058FB056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E2" i="1"/>
  <c r="F2" i="1" s="1"/>
  <c r="G2" i="1" l="1"/>
  <c r="H2" i="1"/>
</calcChain>
</file>

<file path=xl/sharedStrings.xml><?xml version="1.0" encoding="utf-8"?>
<sst xmlns="http://schemas.openxmlformats.org/spreadsheetml/2006/main" count="14" uniqueCount="14">
  <si>
    <t>m (g)</t>
  </si>
  <si>
    <t>∆m (g)</t>
  </si>
  <si>
    <t>r (pm)</t>
  </si>
  <si>
    <t>∆r (pm)</t>
  </si>
  <si>
    <t xml:space="preserve">𝜌 (g/cm^3) </t>
  </si>
  <si>
    <t>∆V (mL)</t>
  </si>
  <si>
    <t>V (mL)</t>
  </si>
  <si>
    <t>∆𝜌 (g/cm^3)</t>
  </si>
  <si>
    <t>Constantes :</t>
  </si>
  <si>
    <t>NA :</t>
  </si>
  <si>
    <t>N :</t>
  </si>
  <si>
    <t>M(Ag) :</t>
  </si>
  <si>
    <t>mol^-1</t>
  </si>
  <si>
    <t>g/mol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</si>
</sst>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3000-8A71-4A50-AA18-2DC890E4E668}">
  <dimension ref="A1:L4"/>
  <sheetViews>
    <sheetView tabSelected="1" workbookViewId="0">
      <selection activeCell="H7" sqref="H7"/>
    </sheetView>
  </sheetViews>
  <sheetFormatPr defaultRowHeight="28.5" x14ac:dyDescent="0.45"/>
  <cols>
    <col min="1" max="1" width="11.5703125" style="1" customWidth="1"/>
    <col min="2" max="2" width="14.85546875" style="1" customWidth="1"/>
    <col min="3" max="3" width="14.28515625" style="1" customWidth="1"/>
    <col min="4" max="4" width="17.28515625" style="1" customWidth="1"/>
    <col min="5" max="5" width="21.85546875" style="1" customWidth="1"/>
    <col min="6" max="6" width="23.140625" style="1" customWidth="1"/>
    <col min="7" max="7" width="16" style="1" bestFit="1" customWidth="1"/>
    <col min="8" max="8" width="15.7109375" style="1" customWidth="1"/>
    <col min="9" max="9" width="3.42578125" style="1" customWidth="1"/>
    <col min="10" max="10" width="11.85546875" style="1" customWidth="1"/>
    <col min="11" max="11" width="22" style="1" customWidth="1"/>
    <col min="12" max="12" width="20.5703125" style="1" customWidth="1"/>
    <col min="13" max="16384" width="9.140625" style="1"/>
  </cols>
  <sheetData>
    <row r="1" spans="1:12" x14ac:dyDescent="0.45">
      <c r="A1" s="1" t="s">
        <v>0</v>
      </c>
      <c r="B1" s="1" t="s">
        <v>1</v>
      </c>
      <c r="C1" s="1" t="s">
        <v>6</v>
      </c>
      <c r="D1" s="1" t="s">
        <v>5</v>
      </c>
      <c r="E1" s="1" t="s">
        <v>4</v>
      </c>
      <c r="F1" s="1" t="s">
        <v>7</v>
      </c>
      <c r="G1" s="1" t="s">
        <v>2</v>
      </c>
      <c r="H1" s="1" t="s">
        <v>3</v>
      </c>
      <c r="J1" s="1" t="s">
        <v>8</v>
      </c>
    </row>
    <row r="2" spans="1:12" x14ac:dyDescent="0.45">
      <c r="E2" s="1" t="e">
        <f xml:space="preserve"> A2/C2</f>
        <v>#DIV/0!</v>
      </c>
      <c r="F2" s="1" t="e">
        <f>E2* SQRT((B2/A2)^2+(D2/C2)^2)</f>
        <v>#DIV/0!</v>
      </c>
      <c r="G2" s="1" t="e">
        <f xml:space="preserve"> (1/(2*SQRT(2)))*(K2*K4/(K3*E2))^(1/3)*10^10</f>
        <v>#DIV/0!</v>
      </c>
      <c r="H2" s="1" t="e">
        <f xml:space="preserve"> G2*(1/3)*F2</f>
        <v>#DIV/0!</v>
      </c>
      <c r="J2" s="1" t="s">
        <v>10</v>
      </c>
      <c r="K2" s="1">
        <v>4</v>
      </c>
    </row>
    <row r="3" spans="1:12" x14ac:dyDescent="0.45">
      <c r="J3" s="1" t="s">
        <v>9</v>
      </c>
      <c r="K3" s="1">
        <f xml:space="preserve"> 6.022E+23</f>
        <v>6.0220000000000003E+23</v>
      </c>
      <c r="L3" s="1" t="s">
        <v>12</v>
      </c>
    </row>
    <row r="4" spans="1:12" x14ac:dyDescent="0.45">
      <c r="J4" s="1" t="s">
        <v>11</v>
      </c>
      <c r="K4" s="1">
        <v>107.97</v>
      </c>
      <c r="L4" s="1" t="s">
        <v>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Sadek</dc:creator>
  <cp:lastModifiedBy>Sadek</cp:lastModifiedBy>
  <dcterms:created xsi:type="dcterms:W3CDTF">2022-02-16T06:29:39Z</dcterms:created>
  <dcterms:modified xsi:type="dcterms:W3CDTF">2022-02-16T06:51:04Z</dcterms:modified>
</cp:coreProperties>
</file>